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Net Worth Analysis Template" sheetId="1" r:id="rId4"/>
  </sheets>
</workbook>
</file>

<file path=xl/sharedStrings.xml><?xml version="1.0" encoding="utf-8"?>
<sst xmlns="http://schemas.openxmlformats.org/spreadsheetml/2006/main" uniqueCount="50">
  <si>
    <t>NET WORTH ANALYSIS</t>
  </si>
  <si>
    <t>ACCOUNTS</t>
  </si>
  <si>
    <t>BALANCES</t>
  </si>
  <si>
    <t>MISCELLANEOUS</t>
  </si>
  <si>
    <t>TOTALS</t>
  </si>
  <si>
    <t>CASH ON HAND</t>
  </si>
  <si>
    <t>Cash and Bullion</t>
  </si>
  <si>
    <t>Dollars in Cash</t>
  </si>
  <si>
    <t>Checking Account 1</t>
  </si>
  <si>
    <t>Gold in ounces</t>
  </si>
  <si>
    <t>Saving Account 1</t>
  </si>
  <si>
    <t>Checking Account 2</t>
  </si>
  <si>
    <t>Silver in ounces</t>
  </si>
  <si>
    <t>Saving Account 2</t>
  </si>
  <si>
    <t>Paypal</t>
  </si>
  <si>
    <t>Misc. Bullion</t>
  </si>
  <si>
    <t>Social Payments</t>
  </si>
  <si>
    <t>TOTAL</t>
  </si>
  <si>
    <t>minus credit owed:</t>
  </si>
  <si>
    <t>INVESTMENT ACCOUNTS</t>
  </si>
  <si>
    <t>IRA Brokerage</t>
  </si>
  <si>
    <t>share in BTC:</t>
  </si>
  <si>
    <t>Other IRA Assets</t>
  </si>
  <si>
    <t>USD per BTC:</t>
  </si>
  <si>
    <t>Individual Brokerage</t>
  </si>
  <si>
    <t>Crypto Exchange 1</t>
  </si>
  <si>
    <t>Crypto Exchange 2</t>
  </si>
  <si>
    <t>Hardware Wallet</t>
  </si>
  <si>
    <t>AVAILABLE CREDIT</t>
  </si>
  <si>
    <t>Credit Limits</t>
  </si>
  <si>
    <t>Credit Card 1</t>
  </si>
  <si>
    <t>Credit Card 2</t>
  </si>
  <si>
    <t>Credit Card 3</t>
  </si>
  <si>
    <t>Credit Card 4</t>
  </si>
  <si>
    <t>Paypal Credit</t>
  </si>
  <si>
    <t>Credit Limit</t>
  </si>
  <si>
    <t>CREDIT OWED</t>
  </si>
  <si>
    <t>Credit Limit Ratio</t>
  </si>
  <si>
    <t>DEBT ACCOUNTS</t>
  </si>
  <si>
    <t>Mortgage</t>
  </si>
  <si>
    <t>Car Loan</t>
  </si>
  <si>
    <t>Student Loan</t>
  </si>
  <si>
    <t>Personal Loan</t>
  </si>
  <si>
    <t>Inventory Value</t>
  </si>
  <si>
    <t>PRE DEBT WORTH</t>
  </si>
  <si>
    <t>Estimated Home Value</t>
  </si>
  <si>
    <t>POST DEBT</t>
  </si>
  <si>
    <t>Life Insurance Basic</t>
  </si>
  <si>
    <t>LIQUIDITY</t>
  </si>
  <si>
    <t>INHERITABLE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</si>
</sst>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&quot;$&quot;0"/>
    <numFmt numFmtId="60" formatCode="&quot;$&quot;0.00"/>
    <numFmt numFmtId="61" formatCode="&quot;$&quot;#,##0"/>
    <numFmt numFmtId="62" formatCode="&quot;$&quot;#,##0.00"/>
    <numFmt numFmtId="63" formatCode="_-&quot;$&quot;* #,##0_-;_-&quot;$&quot;* \(#,##0\)_-;_-&quot;$&quot;* &quot;-&quot;??;_-@_-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u val="single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2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12"/>
      </right>
      <top style="thin">
        <color indexed="11"/>
      </top>
      <bottom style="thin">
        <color indexed="10"/>
      </bottom>
      <diagonal/>
    </border>
    <border>
      <left style="medium">
        <color indexed="12"/>
      </left>
      <right style="thin">
        <color indexed="10"/>
      </right>
      <top style="medium">
        <color indexed="12"/>
      </top>
      <bottom style="thin">
        <color indexed="10"/>
      </bottom>
      <diagonal/>
    </border>
    <border>
      <left style="thin">
        <color indexed="10"/>
      </left>
      <right style="medium">
        <color indexed="12"/>
      </right>
      <top style="medium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2"/>
      </right>
      <top style="thin">
        <color indexed="10"/>
      </top>
      <bottom style="thin">
        <color indexed="10"/>
      </bottom>
      <diagonal/>
    </border>
    <border>
      <left style="medium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12"/>
      </right>
      <top style="thin">
        <color indexed="10"/>
      </top>
      <bottom style="thin">
        <color indexed="8"/>
      </bottom>
      <diagonal/>
    </border>
    <border>
      <left style="medium">
        <color indexed="12"/>
      </left>
      <right style="thin">
        <color indexed="10"/>
      </right>
      <top style="thin">
        <color indexed="10"/>
      </top>
      <bottom style="medium">
        <color indexed="12"/>
      </bottom>
      <diagonal/>
    </border>
    <border>
      <left style="thin">
        <color indexed="10"/>
      </left>
      <right style="medium">
        <color indexed="12"/>
      </right>
      <top style="thin">
        <color indexed="10"/>
      </top>
      <bottom style="medium">
        <color indexed="12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4"/>
      </bottom>
      <diagonal/>
    </border>
    <border>
      <left style="thin">
        <color indexed="10"/>
      </left>
      <right style="medium">
        <color indexed="14"/>
      </right>
      <top style="thin">
        <color indexed="10"/>
      </top>
      <bottom style="thin">
        <color indexed="10"/>
      </bottom>
      <diagonal/>
    </border>
    <border>
      <left style="medium">
        <color indexed="14"/>
      </left>
      <right style="thin">
        <color indexed="10"/>
      </right>
      <top style="medium">
        <color indexed="14"/>
      </top>
      <bottom style="thin">
        <color indexed="10"/>
      </bottom>
      <diagonal/>
    </border>
    <border>
      <left style="thin">
        <color indexed="10"/>
      </left>
      <right style="medium">
        <color indexed="14"/>
      </right>
      <top style="medium">
        <color indexed="14"/>
      </top>
      <bottom style="thin">
        <color indexed="10"/>
      </bottom>
      <diagonal/>
    </border>
    <border>
      <left style="medium">
        <color indexed="1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4"/>
      </right>
      <top style="thin">
        <color indexed="10"/>
      </top>
      <bottom style="thin">
        <color indexed="8"/>
      </bottom>
      <diagonal/>
    </border>
    <border>
      <left style="medium">
        <color indexed="14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14"/>
      </right>
      <top style="thin">
        <color indexed="8"/>
      </top>
      <bottom style="thin">
        <color indexed="8"/>
      </bottom>
      <diagonal/>
    </border>
    <border>
      <left style="medium">
        <color indexed="14"/>
      </left>
      <right style="thin">
        <color indexed="8"/>
      </right>
      <top style="thin">
        <color indexed="8"/>
      </top>
      <bottom style="medium">
        <color indexed="14"/>
      </bottom>
      <diagonal/>
    </border>
    <border>
      <left style="thin">
        <color indexed="8"/>
      </left>
      <right style="medium">
        <color indexed="14"/>
      </right>
      <top style="thin">
        <color indexed="8"/>
      </top>
      <bottom style="medium">
        <color indexed="14"/>
      </bottom>
      <diagonal/>
    </border>
    <border>
      <left style="thin">
        <color indexed="10"/>
      </left>
      <right style="thin">
        <color indexed="10"/>
      </right>
      <top style="medium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16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0"/>
      </right>
      <top style="thin">
        <color indexed="16"/>
      </top>
      <bottom style="thin">
        <color indexed="16"/>
      </bottom>
      <diagonal/>
    </border>
    <border>
      <left style="thin">
        <color indexed="10"/>
      </left>
      <right style="medium">
        <color indexed="8"/>
      </right>
      <top style="thin">
        <color indexed="16"/>
      </top>
      <bottom style="thin">
        <color indexed="16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6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6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vertical="top" wrapText="1"/>
    </xf>
    <xf numFmtId="49" fontId="2" fillId="3" borderId="3" applyNumberFormat="1" applyFont="1" applyFill="1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1" fontId="0" borderId="5" applyNumberFormat="1" applyFont="1" applyFill="0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2" fillId="3" borderId="8" applyNumberFormat="0" applyFont="1" applyFill="1" applyBorder="1" applyAlignment="1" applyProtection="0">
      <alignment vertical="top" wrapText="1"/>
    </xf>
    <xf numFmtId="49" fontId="0" borderId="9" applyNumberFormat="1" applyFont="1" applyFill="0" applyBorder="1" applyAlignment="1" applyProtection="0">
      <alignment vertical="top" wrapText="1"/>
    </xf>
    <xf numFmtId="0" fontId="0" borderId="10" applyNumberFormat="1" applyFont="1" applyFill="0" applyBorder="1" applyAlignment="1" applyProtection="0">
      <alignment vertical="top" wrapText="1"/>
    </xf>
    <xf numFmtId="49" fontId="0" borderId="11" applyNumberFormat="1" applyFont="1" applyFill="0" applyBorder="1" applyAlignment="1" applyProtection="0">
      <alignment vertical="top" wrapText="1"/>
    </xf>
    <xf numFmtId="0" fontId="0" borderId="10" applyNumberFormat="1" applyFont="1" applyFill="0" applyBorder="1" applyAlignment="1" applyProtection="0">
      <alignment horizontal="left" vertical="top" wrapText="1"/>
    </xf>
    <xf numFmtId="59" fontId="0" borderId="11" applyNumberFormat="1" applyFont="1" applyFill="0" applyBorder="1" applyAlignment="1" applyProtection="0">
      <alignment vertical="top" wrapText="1"/>
    </xf>
    <xf numFmtId="2" fontId="0" borderId="10" applyNumberFormat="1" applyFont="1" applyFill="0" applyBorder="1" applyAlignment="1" applyProtection="0">
      <alignment vertical="top" wrapText="1"/>
    </xf>
    <xf numFmtId="60" fontId="0" borderId="11" applyNumberFormat="1" applyFont="1" applyFill="0" applyBorder="1" applyAlignment="1" applyProtection="0">
      <alignment vertical="top" wrapText="1"/>
    </xf>
    <xf numFmtId="49" fontId="0" borderId="12" applyNumberFormat="1" applyFont="1" applyFill="0" applyBorder="1" applyAlignment="1" applyProtection="0">
      <alignment vertical="top" wrapText="1"/>
    </xf>
    <xf numFmtId="0" fontId="0" borderId="13" applyNumberFormat="1" applyFont="1" applyFill="0" applyBorder="1" applyAlignment="1" applyProtection="0">
      <alignment vertical="top" wrapText="1"/>
    </xf>
    <xf numFmtId="49" fontId="0" borderId="14" applyNumberFormat="1" applyFont="1" applyFill="0" applyBorder="1" applyAlignment="1" applyProtection="0">
      <alignment horizontal="right" vertical="top" wrapText="1"/>
    </xf>
    <xf numFmtId="60" fontId="0" borderId="15" applyNumberFormat="1" applyFont="1" applyFill="0" applyBorder="1" applyAlignment="1" applyProtection="0">
      <alignment vertical="top" wrapText="1"/>
    </xf>
    <xf numFmtId="0" fontId="2" fillId="3" borderId="16" applyNumberFormat="0" applyFont="1" applyFill="1" applyBorder="1" applyAlignment="1" applyProtection="0">
      <alignment vertical="top" wrapText="1"/>
    </xf>
    <xf numFmtId="49" fontId="2" borderId="17" applyNumberFormat="1" applyFont="1" applyFill="0" applyBorder="1" applyAlignment="1" applyProtection="0">
      <alignment horizontal="right" vertical="top" wrapText="1"/>
    </xf>
    <xf numFmtId="61" fontId="2" borderId="18" applyNumberFormat="1" applyFont="1" applyFill="0" applyBorder="1" applyAlignment="1" applyProtection="0">
      <alignment vertical="top" wrapText="1"/>
    </xf>
    <xf numFmtId="49" fontId="0" borderId="19" applyNumberFormat="1" applyFont="1" applyFill="0" applyBorder="1" applyAlignment="1" applyProtection="0">
      <alignment horizontal="right" vertical="top" wrapText="1"/>
    </xf>
    <xf numFmtId="61" fontId="0" borderId="19" applyNumberFormat="1" applyFont="1" applyFill="0" applyBorder="1" applyAlignment="1" applyProtection="0">
      <alignment vertical="top" wrapText="1"/>
    </xf>
    <xf numFmtId="49" fontId="2" fillId="3" borderId="8" applyNumberFormat="1" applyFont="1" applyFill="1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0" fontId="0" borderId="21" applyNumberFormat="1" applyFont="1" applyFill="0" applyBorder="1" applyAlignment="1" applyProtection="0">
      <alignment vertical="top" wrapText="1"/>
    </xf>
    <xf numFmtId="0" fontId="0" borderId="22" applyNumberFormat="1" applyFont="1" applyFill="0" applyBorder="1" applyAlignment="1" applyProtection="0">
      <alignment vertical="top" wrapText="1"/>
    </xf>
    <xf numFmtId="49" fontId="0" borderId="23" applyNumberFormat="1" applyFont="1" applyFill="0" applyBorder="1" applyAlignment="1" applyProtection="0">
      <alignment horizontal="right" vertical="top" wrapText="1"/>
    </xf>
    <xf numFmtId="9" fontId="0" borderId="23" applyNumberFormat="1" applyFont="1" applyFill="0" applyBorder="1" applyAlignment="1" applyProtection="0">
      <alignment vertical="top" wrapText="1"/>
    </xf>
    <xf numFmtId="0" fontId="0" borderId="24" applyNumberFormat="1" applyFont="1" applyFill="0" applyBorder="1" applyAlignment="1" applyProtection="0">
      <alignment vertical="top" wrapText="1"/>
    </xf>
    <xf numFmtId="49" fontId="3" borderId="25" applyNumberFormat="1" applyFont="1" applyFill="0" applyBorder="1" applyAlignment="1" applyProtection="0">
      <alignment horizontal="right" vertical="top" wrapText="1"/>
    </xf>
    <xf numFmtId="62" fontId="0" borderId="26" applyNumberFormat="1" applyFont="1" applyFill="0" applyBorder="1" applyAlignment="1" applyProtection="0">
      <alignment horizontal="right" vertical="top" wrapText="1"/>
    </xf>
    <xf numFmtId="0" fontId="0" borderId="27" applyNumberFormat="1" applyFont="1" applyFill="0" applyBorder="1" applyAlignment="1" applyProtection="0">
      <alignment vertical="top" wrapText="1"/>
    </xf>
    <xf numFmtId="62" fontId="0" borderId="24" applyNumberFormat="1" applyFont="1" applyFill="0" applyBorder="1" applyAlignment="1" applyProtection="0">
      <alignment vertical="top" wrapText="1"/>
    </xf>
    <xf numFmtId="1" fontId="0" borderId="24" applyNumberFormat="1" applyFont="1" applyFill="0" applyBorder="1" applyAlignment="1" applyProtection="0">
      <alignment vertical="top" wrapText="1"/>
    </xf>
    <xf numFmtId="0" fontId="0" borderId="28" applyNumberFormat="1" applyFont="1" applyFill="0" applyBorder="1" applyAlignment="1" applyProtection="0">
      <alignment vertical="top" wrapText="1"/>
    </xf>
    <xf numFmtId="0" fontId="0" borderId="29" applyNumberFormat="1" applyFont="1" applyFill="0" applyBorder="1" applyAlignment="1" applyProtection="0">
      <alignment vertical="top" wrapText="1"/>
    </xf>
    <xf numFmtId="62" fontId="0" borderId="28" applyNumberFormat="1" applyFont="1" applyFill="0" applyBorder="1" applyAlignment="1" applyProtection="0">
      <alignment vertical="top" wrapText="1"/>
    </xf>
    <xf numFmtId="61" fontId="2" borderId="30" applyNumberFormat="1" applyFont="1" applyFill="0" applyBorder="1" applyAlignment="1" applyProtection="0">
      <alignment vertical="top" wrapText="1"/>
    </xf>
    <xf numFmtId="0" fontId="2" borderId="31" applyNumberFormat="1" applyFont="1" applyFill="0" applyBorder="1" applyAlignment="1" applyProtection="0">
      <alignment vertical="top" wrapText="1"/>
    </xf>
    <xf numFmtId="61" fontId="2" borderId="32" applyNumberFormat="1" applyFont="1" applyFill="0" applyBorder="1" applyAlignment="1" applyProtection="0">
      <alignment vertical="top" wrapText="1"/>
    </xf>
    <xf numFmtId="0" fontId="0" fillId="4" borderId="33" applyNumberFormat="1" applyFont="1" applyFill="1" applyBorder="1" applyAlignment="1" applyProtection="0">
      <alignment vertical="top" wrapText="1"/>
    </xf>
    <xf numFmtId="49" fontId="3" fillId="4" borderId="33" applyNumberFormat="1" applyFont="1" applyFill="1" applyBorder="1" applyAlignment="1" applyProtection="0">
      <alignment horizontal="right" vertical="top" wrapText="1"/>
    </xf>
    <xf numFmtId="0" fontId="0" fillId="4" borderId="22" applyNumberFormat="1" applyFont="1" applyFill="1" applyBorder="1" applyAlignment="1" applyProtection="0">
      <alignment vertical="top" wrapText="1"/>
    </xf>
    <xf numFmtId="0" fontId="0" borderId="34" applyNumberFormat="1" applyFont="1" applyFill="0" applyBorder="1" applyAlignment="1" applyProtection="0">
      <alignment vertical="top" wrapText="1"/>
    </xf>
    <xf numFmtId="0" fontId="0" fillId="4" borderId="34" applyNumberFormat="1" applyFont="1" applyFill="1" applyBorder="1" applyAlignment="1" applyProtection="0">
      <alignment vertical="top" wrapText="1"/>
    </xf>
    <xf numFmtId="49" fontId="0" fillId="4" borderId="35" applyNumberFormat="1" applyFont="1" applyFill="1" applyBorder="1" applyAlignment="1" applyProtection="0">
      <alignment horizontal="right" vertical="top" wrapText="1"/>
    </xf>
    <xf numFmtId="61" fontId="0" fillId="4" borderId="35" applyNumberFormat="1" applyFont="1" applyFill="1" applyBorder="1" applyAlignment="1" applyProtection="0">
      <alignment vertical="top" wrapText="1"/>
    </xf>
    <xf numFmtId="0" fontId="2" borderId="20" applyNumberFormat="0" applyFont="1" applyFill="0" applyBorder="1" applyAlignment="1" applyProtection="0">
      <alignment vertical="top" wrapText="1"/>
    </xf>
    <xf numFmtId="0" fontId="0" borderId="36" applyNumberFormat="1" applyFont="1" applyFill="0" applyBorder="1" applyAlignment="1" applyProtection="0">
      <alignment vertical="top" wrapText="1"/>
    </xf>
    <xf numFmtId="49" fontId="2" borderId="35" applyNumberFormat="1" applyFont="1" applyFill="0" applyBorder="1" applyAlignment="1" applyProtection="0">
      <alignment horizontal="right" vertical="top" wrapText="1"/>
    </xf>
    <xf numFmtId="10" fontId="2" borderId="35" applyNumberFormat="1" applyFont="1" applyFill="0" applyBorder="1" applyAlignment="1" applyProtection="0">
      <alignment vertical="top" wrapText="1"/>
    </xf>
    <xf numFmtId="0" fontId="0" fillId="4" borderId="21" applyNumberFormat="1" applyFont="1" applyFill="1" applyBorder="1" applyAlignment="1" applyProtection="0">
      <alignment vertical="top" wrapText="1"/>
    </xf>
    <xf numFmtId="0" fontId="0" borderId="22" applyNumberFormat="0" applyFont="1" applyFill="0" applyBorder="1" applyAlignment="1" applyProtection="0">
      <alignment horizontal="right" vertical="top" wrapText="1"/>
    </xf>
    <xf numFmtId="0" fontId="0" borderId="37" applyNumberFormat="0" applyFont="1" applyFill="0" applyBorder="1" applyAlignment="1" applyProtection="0">
      <alignment vertical="top" wrapText="1"/>
    </xf>
    <xf numFmtId="0" fontId="0" borderId="22" applyNumberFormat="0" applyFont="1" applyFill="0" applyBorder="1" applyAlignment="1" applyProtection="0">
      <alignment vertical="top" wrapText="1"/>
    </xf>
    <xf numFmtId="0" fontId="0" borderId="38" applyNumberFormat="0" applyFont="1" applyFill="0" applyBorder="1" applyAlignment="1" applyProtection="0">
      <alignment vertical="top" wrapText="1"/>
    </xf>
    <xf numFmtId="0" fontId="0" borderId="39" applyNumberFormat="0" applyFont="1" applyFill="0" applyBorder="1" applyAlignment="1" applyProtection="0">
      <alignment vertical="top" wrapText="1"/>
    </xf>
    <xf numFmtId="0" fontId="0" borderId="40" applyNumberFormat="0" applyFont="1" applyFill="0" applyBorder="1" applyAlignment="1" applyProtection="0">
      <alignment vertical="top" wrapText="1"/>
    </xf>
    <xf numFmtId="0" fontId="0" borderId="41" applyNumberFormat="0" applyFont="1" applyFill="0" applyBorder="1" applyAlignment="1" applyProtection="0">
      <alignment vertical="top" wrapText="1"/>
    </xf>
    <xf numFmtId="49" fontId="2" borderId="42" applyNumberFormat="1" applyFont="1" applyFill="0" applyBorder="1" applyAlignment="1" applyProtection="0">
      <alignment horizontal="center" vertical="top" wrapText="1"/>
    </xf>
    <xf numFmtId="0" fontId="0" borderId="43" applyNumberFormat="0" applyFont="1" applyFill="0" applyBorder="1" applyAlignment="1" applyProtection="0">
      <alignment vertical="top" wrapText="1"/>
    </xf>
    <xf numFmtId="0" fontId="2" fillId="3" borderId="44" applyNumberFormat="0" applyFont="1" applyFill="1" applyBorder="1" applyAlignment="1" applyProtection="0">
      <alignment vertical="top" wrapText="1"/>
    </xf>
    <xf numFmtId="49" fontId="0" borderId="45" applyNumberFormat="1" applyFont="1" applyFill="0" applyBorder="1" applyAlignment="1" applyProtection="0">
      <alignment horizontal="left" vertical="top" wrapText="1"/>
    </xf>
    <xf numFmtId="0" fontId="0" borderId="46" applyNumberFormat="1" applyFont="1" applyFill="0" applyBorder="1" applyAlignment="1" applyProtection="0">
      <alignment vertical="top" wrapText="1"/>
    </xf>
    <xf numFmtId="49" fontId="0" borderId="47" applyNumberFormat="1" applyFont="1" applyFill="0" applyBorder="1" applyAlignment="1" applyProtection="0">
      <alignment vertical="top" wrapText="1"/>
    </xf>
    <xf numFmtId="63" fontId="2" borderId="48" applyNumberFormat="1" applyFont="1" applyFill="0" applyBorder="1" applyAlignment="1" applyProtection="0">
      <alignment vertical="top" wrapText="1"/>
    </xf>
    <xf numFmtId="49" fontId="0" borderId="49" applyNumberFormat="1" applyFont="1" applyFill="0" applyBorder="1" applyAlignment="1" applyProtection="0">
      <alignment vertical="top" wrapText="1"/>
    </xf>
    <xf numFmtId="0" fontId="0" borderId="50" applyNumberFormat="1" applyFont="1" applyFill="0" applyBorder="1" applyAlignment="1" applyProtection="0">
      <alignment vertical="top" wrapText="1"/>
    </xf>
    <xf numFmtId="49" fontId="0" borderId="51" applyNumberFormat="1" applyFont="1" applyFill="0" applyBorder="1" applyAlignment="1" applyProtection="0">
      <alignment vertical="top" wrapText="1"/>
    </xf>
    <xf numFmtId="63" fontId="2" borderId="52" applyNumberFormat="1" applyFont="1" applyFill="0" applyBorder="1" applyAlignment="1" applyProtection="0">
      <alignment vertical="top" wrapText="1"/>
    </xf>
    <xf numFmtId="0" fontId="0" borderId="53" applyNumberFormat="1" applyFont="1" applyFill="0" applyBorder="1" applyAlignment="1" applyProtection="0">
      <alignment vertical="top" wrapText="1"/>
    </xf>
    <xf numFmtId="49" fontId="0" borderId="54" applyNumberFormat="1" applyFont="1" applyFill="0" applyBorder="1" applyAlignment="1" applyProtection="0">
      <alignment vertical="top" wrapText="1"/>
    </xf>
    <xf numFmtId="63" fontId="2" borderId="55" applyNumberFormat="1" applyFont="1" applyFill="0" applyBorder="1" applyAlignment="1" applyProtection="0">
      <alignment vertical="top" wrapText="1"/>
    </xf>
    <xf numFmtId="0" fontId="0" borderId="17" applyNumberFormat="0" applyFont="1" applyFill="0" applyBorder="1" applyAlignment="1" applyProtection="0">
      <alignment vertical="top" wrapText="1"/>
    </xf>
    <xf numFmtId="61" fontId="2" borderId="52" applyNumberFormat="1" applyFont="1" applyFill="0" applyBorder="1" applyAlignment="1" applyProtection="0">
      <alignment vertical="top" wrapText="1"/>
    </xf>
    <xf numFmtId="49" fontId="0" borderId="56" applyNumberFormat="1" applyFont="1" applyFill="0" applyBorder="1" applyAlignment="1" applyProtection="0">
      <alignment vertical="top" wrapText="1"/>
    </xf>
    <xf numFmtId="63" fontId="2" borderId="5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5e5e5e"/>
      <rgbColor rgb="ffdbdbdb"/>
      <rgbColor rgb="ff515151"/>
      <rgbColor rgb="fffefefe"/>
      <rgbColor rgb="ff7f7f7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4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22.7188" style="1" customWidth="1"/>
    <col min="2" max="2" width="23.6875" style="1" customWidth="1"/>
    <col min="3" max="5" width="18.2109" style="1" customWidth="1"/>
    <col min="6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</row>
    <row r="2" ht="20.85" customHeight="1">
      <c r="A2" s="3"/>
      <c r="B2" t="s" s="4">
        <v>1</v>
      </c>
      <c r="C2" t="s" s="4">
        <v>2</v>
      </c>
      <c r="D2" t="s" s="5">
        <v>3</v>
      </c>
      <c r="E2" t="s" s="5">
        <v>4</v>
      </c>
    </row>
    <row r="3" ht="20.85" customHeight="1">
      <c r="A3" t="s" s="6">
        <v>5</v>
      </c>
      <c r="B3" t="s" s="7">
        <v>6</v>
      </c>
      <c r="C3" s="8">
        <f>E9</f>
        <v>4</v>
      </c>
      <c r="D3" t="s" s="9">
        <v>7</v>
      </c>
      <c r="E3" s="10">
        <v>1</v>
      </c>
    </row>
    <row r="4" ht="20.05" customHeight="1">
      <c r="A4" s="11"/>
      <c r="B4" t="s" s="12">
        <v>8</v>
      </c>
      <c r="C4" s="13">
        <v>1</v>
      </c>
      <c r="D4" t="s" s="14">
        <v>9</v>
      </c>
      <c r="E4" s="15">
        <v>1</v>
      </c>
    </row>
    <row r="5" ht="20.05" customHeight="1">
      <c r="A5" s="11"/>
      <c r="B5" t="s" s="12">
        <v>10</v>
      </c>
      <c r="C5" s="13">
        <v>1</v>
      </c>
      <c r="D5" s="16">
        <v>1</v>
      </c>
      <c r="E5" s="17">
        <f>E4*D5</f>
        <v>1</v>
      </c>
    </row>
    <row r="6" ht="20.05" customHeight="1">
      <c r="A6" s="11"/>
      <c r="B6" t="s" s="12">
        <v>11</v>
      </c>
      <c r="C6" s="13">
        <v>1</v>
      </c>
      <c r="D6" t="s" s="14">
        <v>12</v>
      </c>
      <c r="E6" s="15">
        <v>1</v>
      </c>
    </row>
    <row r="7" ht="20.05" customHeight="1">
      <c r="A7" s="11"/>
      <c r="B7" t="s" s="12">
        <v>13</v>
      </c>
      <c r="C7" s="13">
        <v>1</v>
      </c>
      <c r="D7" s="18">
        <v>1</v>
      </c>
      <c r="E7" s="17">
        <f>E6*D7</f>
        <v>1</v>
      </c>
    </row>
    <row r="8" ht="20.05" customHeight="1">
      <c r="A8" s="11"/>
      <c r="B8" t="s" s="12">
        <v>14</v>
      </c>
      <c r="C8" s="13">
        <v>1</v>
      </c>
      <c r="D8" t="s" s="14">
        <v>15</v>
      </c>
      <c r="E8" s="13">
        <v>1</v>
      </c>
    </row>
    <row r="9" ht="20.85" customHeight="1">
      <c r="A9" s="11"/>
      <c r="B9" t="s" s="19">
        <v>16</v>
      </c>
      <c r="C9" s="20">
        <v>1</v>
      </c>
      <c r="D9" t="s" s="21">
        <v>17</v>
      </c>
      <c r="E9" s="22">
        <f>E3+E5+E7+E8</f>
        <v>4</v>
      </c>
    </row>
    <row r="10" ht="21.2" customHeight="1">
      <c r="A10" s="23"/>
      <c r="B10" t="s" s="24">
        <v>17</v>
      </c>
      <c r="C10" s="25">
        <f>SUM(C3:C9)</f>
        <v>10</v>
      </c>
      <c r="D10" t="s" s="26">
        <v>18</v>
      </c>
      <c r="E10" s="27">
        <f>C10-C32</f>
        <v>6</v>
      </c>
    </row>
    <row r="11" ht="20.35" customHeight="1">
      <c r="A11" t="s" s="28">
        <v>19</v>
      </c>
      <c r="B11" s="29"/>
      <c r="C11" s="30"/>
      <c r="D11" s="30"/>
      <c r="E11" s="30"/>
    </row>
    <row r="12" ht="20.85" customHeight="1">
      <c r="A12" s="11"/>
      <c r="B12" t="s" s="12">
        <v>20</v>
      </c>
      <c r="C12" s="31">
        <v>1</v>
      </c>
      <c r="D12" t="s" s="32">
        <v>21</v>
      </c>
      <c r="E12" s="33">
        <f>E18/C18</f>
        <v>0.666666666666667</v>
      </c>
    </row>
    <row r="13" ht="20.85" customHeight="1">
      <c r="A13" s="11"/>
      <c r="B13" t="s" s="12">
        <v>22</v>
      </c>
      <c r="C13" s="34">
        <v>1</v>
      </c>
      <c r="D13" t="s" s="35">
        <v>23</v>
      </c>
      <c r="E13" s="36">
        <v>1</v>
      </c>
    </row>
    <row r="14" ht="20.05" customHeight="1">
      <c r="A14" s="11"/>
      <c r="B14" t="s" s="12">
        <v>24</v>
      </c>
      <c r="C14" s="34">
        <v>1</v>
      </c>
      <c r="D14" s="37">
        <v>1</v>
      </c>
      <c r="E14" s="38">
        <f>D14*E13</f>
        <v>1</v>
      </c>
    </row>
    <row r="15" ht="20.05" customHeight="1">
      <c r="A15" s="11"/>
      <c r="B15" t="s" s="12">
        <v>25</v>
      </c>
      <c r="C15" s="39">
        <f>E15</f>
        <v>1</v>
      </c>
      <c r="D15" s="37">
        <v>1</v>
      </c>
      <c r="E15" s="38">
        <f>D15*E13</f>
        <v>1</v>
      </c>
    </row>
    <row r="16" ht="20.05" customHeight="1">
      <c r="A16" s="11"/>
      <c r="B16" t="s" s="12">
        <v>26</v>
      </c>
      <c r="C16" s="34">
        <v>1</v>
      </c>
      <c r="D16" s="37">
        <v>1</v>
      </c>
      <c r="E16" s="38">
        <f>D16*E13</f>
        <v>1</v>
      </c>
    </row>
    <row r="17" ht="20.35" customHeight="1">
      <c r="A17" s="11"/>
      <c r="B17" t="s" s="19">
        <v>27</v>
      </c>
      <c r="C17" s="40">
        <f>E17</f>
        <v>1</v>
      </c>
      <c r="D17" s="41">
        <v>1</v>
      </c>
      <c r="E17" s="42">
        <f>D17*E13</f>
        <v>1</v>
      </c>
    </row>
    <row r="18" ht="21.2" customHeight="1">
      <c r="A18" s="23"/>
      <c r="B18" t="s" s="24">
        <v>17</v>
      </c>
      <c r="C18" s="43">
        <f>SUM(C12:C17)</f>
        <v>6</v>
      </c>
      <c r="D18" s="44">
        <f>SUM(D14:D17)</f>
        <v>4</v>
      </c>
      <c r="E18" s="45">
        <f>D18*E13</f>
        <v>4</v>
      </c>
    </row>
    <row r="19" ht="20.85" customHeight="1">
      <c r="A19" t="s" s="28">
        <v>28</v>
      </c>
      <c r="B19" s="29"/>
      <c r="C19" s="30"/>
      <c r="D19" s="46"/>
      <c r="E19" t="s" s="47">
        <v>29</v>
      </c>
    </row>
    <row r="20" ht="20.05" customHeight="1">
      <c r="A20" s="11"/>
      <c r="B20" t="s" s="12">
        <v>30</v>
      </c>
      <c r="C20" s="31">
        <f>E20-C28</f>
        <v>1</v>
      </c>
      <c r="D20" s="48"/>
      <c r="E20" s="48">
        <v>2</v>
      </c>
    </row>
    <row r="21" ht="20.05" customHeight="1">
      <c r="A21" s="11"/>
      <c r="B21" t="s" s="12">
        <v>31</v>
      </c>
      <c r="C21" s="31">
        <f>E21-C29</f>
        <v>1</v>
      </c>
      <c r="D21" s="48"/>
      <c r="E21" s="48">
        <v>2</v>
      </c>
    </row>
    <row r="22" ht="20.05" customHeight="1">
      <c r="A22" s="11"/>
      <c r="B22" t="s" s="12">
        <v>32</v>
      </c>
      <c r="C22" s="31">
        <f>E22-C27</f>
        <v>1</v>
      </c>
      <c r="D22" s="48"/>
      <c r="E22" s="48">
        <v>2</v>
      </c>
    </row>
    <row r="23" ht="20.05" customHeight="1">
      <c r="A23" s="11"/>
      <c r="B23" t="s" s="12">
        <v>33</v>
      </c>
      <c r="C23" s="31">
        <f>E23-C30</f>
        <v>1</v>
      </c>
      <c r="D23" s="48"/>
      <c r="E23" s="48">
        <v>2</v>
      </c>
    </row>
    <row r="24" ht="20.35" customHeight="1">
      <c r="A24" s="11"/>
      <c r="B24" t="s" s="19">
        <v>34</v>
      </c>
      <c r="C24" s="49">
        <f>E24-C31</f>
        <v>1</v>
      </c>
      <c r="D24" s="50"/>
      <c r="E24" s="50">
        <v>2</v>
      </c>
    </row>
    <row r="25" ht="20.7" customHeight="1">
      <c r="A25" s="23"/>
      <c r="B25" t="s" s="24">
        <v>17</v>
      </c>
      <c r="C25" s="25">
        <f>SUM(C20:C24)</f>
        <v>5</v>
      </c>
      <c r="D25" t="s" s="51">
        <v>35</v>
      </c>
      <c r="E25" s="52">
        <f>SUM(E20:E24)</f>
        <v>10</v>
      </c>
    </row>
    <row r="26" ht="20.7" customHeight="1">
      <c r="A26" t="s" s="28">
        <v>36</v>
      </c>
      <c r="B26" s="53"/>
      <c r="C26" s="54"/>
      <c r="D26" t="s" s="55">
        <v>37</v>
      </c>
      <c r="E26" s="56">
        <f>C32/E25</f>
        <v>0.4</v>
      </c>
    </row>
    <row r="27" ht="20.35" customHeight="1">
      <c r="A27" s="11"/>
      <c r="B27" t="s" s="12">
        <v>30</v>
      </c>
      <c r="C27" s="31">
        <v>1</v>
      </c>
      <c r="D27" s="57"/>
      <c r="E27" s="57"/>
    </row>
    <row r="28" ht="20.05" customHeight="1">
      <c r="A28" s="11"/>
      <c r="B28" t="s" s="12">
        <v>31</v>
      </c>
      <c r="C28" s="31">
        <v>1</v>
      </c>
      <c r="D28" s="58"/>
      <c r="E28" s="31"/>
    </row>
    <row r="29" ht="20.05" customHeight="1">
      <c r="A29" s="11"/>
      <c r="B29" t="s" s="12">
        <v>32</v>
      </c>
      <c r="C29" s="31">
        <v>1</v>
      </c>
      <c r="D29" s="31"/>
      <c r="E29" s="31"/>
    </row>
    <row r="30" ht="20.05" customHeight="1">
      <c r="A30" s="11"/>
      <c r="B30" t="s" s="12">
        <v>33</v>
      </c>
      <c r="C30" s="31">
        <v>1</v>
      </c>
      <c r="D30" s="31"/>
      <c r="E30" s="31"/>
    </row>
    <row r="31" ht="20.35" customHeight="1">
      <c r="A31" s="11"/>
      <c r="B31" t="s" s="19">
        <v>34</v>
      </c>
      <c r="C31" s="49">
        <v>1</v>
      </c>
      <c r="D31" s="31"/>
      <c r="E31" s="31"/>
    </row>
    <row r="32" ht="20.7" customHeight="1">
      <c r="A32" s="23"/>
      <c r="B32" t="s" s="24">
        <v>17</v>
      </c>
      <c r="C32" s="25">
        <f>SUM(C28:C31)</f>
        <v>4</v>
      </c>
      <c r="D32" s="59"/>
      <c r="E32" s="60"/>
    </row>
    <row r="33" ht="20.35" customHeight="1">
      <c r="A33" t="s" s="28">
        <v>38</v>
      </c>
      <c r="B33" s="29"/>
      <c r="C33" s="30"/>
      <c r="D33" s="31"/>
      <c r="E33" s="31"/>
    </row>
    <row r="34" ht="20.05" customHeight="1">
      <c r="A34" s="11"/>
      <c r="B34" t="s" s="12">
        <v>39</v>
      </c>
      <c r="C34" s="31">
        <v>10</v>
      </c>
      <c r="D34" s="31"/>
      <c r="E34" s="31"/>
    </row>
    <row r="35" ht="20.05" customHeight="1">
      <c r="A35" s="11"/>
      <c r="B35" t="s" s="12">
        <v>40</v>
      </c>
      <c r="C35" s="31">
        <v>2</v>
      </c>
      <c r="D35" s="31"/>
      <c r="E35" s="31"/>
    </row>
    <row r="36" ht="20.05" customHeight="1">
      <c r="A36" s="11"/>
      <c r="B36" t="s" s="12">
        <v>41</v>
      </c>
      <c r="C36" s="31">
        <v>5</v>
      </c>
      <c r="D36" s="31"/>
      <c r="E36" s="31"/>
    </row>
    <row r="37" ht="20.35" customHeight="1">
      <c r="A37" s="11"/>
      <c r="B37" t="s" s="19">
        <v>42</v>
      </c>
      <c r="C37" s="49">
        <v>1</v>
      </c>
      <c r="D37" s="31"/>
      <c r="E37" s="31"/>
    </row>
    <row r="38" ht="21.2" customHeight="1">
      <c r="A38" s="23"/>
      <c r="B38" t="s" s="24">
        <v>17</v>
      </c>
      <c r="C38" s="25">
        <f>SUM(C34:C37)</f>
        <v>18</v>
      </c>
      <c r="D38" s="61"/>
      <c r="E38" s="62"/>
    </row>
    <row r="39" ht="21.7" customHeight="1">
      <c r="A39" t="s" s="28">
        <v>3</v>
      </c>
      <c r="B39" s="63"/>
      <c r="C39" s="64"/>
      <c r="D39" t="s" s="65">
        <v>0</v>
      </c>
      <c r="E39" s="66"/>
    </row>
    <row r="40" ht="21.2" customHeight="1">
      <c r="A40" s="67"/>
      <c r="B40" t="s" s="68">
        <v>43</v>
      </c>
      <c r="C40" s="69">
        <v>2</v>
      </c>
      <c r="D40" t="s" s="70">
        <v>44</v>
      </c>
      <c r="E40" s="71">
        <f>C10+C18+C25+C40+C41</f>
        <v>35</v>
      </c>
    </row>
    <row r="41" ht="20.7" customHeight="1">
      <c r="A41" s="11"/>
      <c r="B41" t="s" s="72">
        <v>45</v>
      </c>
      <c r="C41" s="73">
        <v>12</v>
      </c>
      <c r="D41" t="s" s="74">
        <v>46</v>
      </c>
      <c r="E41" s="75">
        <f>E40-C38-C32</f>
        <v>13</v>
      </c>
    </row>
    <row r="42" ht="21.2" customHeight="1">
      <c r="A42" s="11"/>
      <c r="B42" t="s" s="19">
        <v>47</v>
      </c>
      <c r="C42" s="76">
        <v>1</v>
      </c>
      <c r="D42" t="s" s="77">
        <v>48</v>
      </c>
      <c r="E42" s="78">
        <f>E10+C18+C40+C41-C38</f>
        <v>8</v>
      </c>
    </row>
    <row r="43" ht="21.7" customHeight="1">
      <c r="A43" s="23"/>
      <c r="B43" s="79"/>
      <c r="C43" s="80">
        <f>SUM(C40:C42)</f>
        <v>15</v>
      </c>
      <c r="D43" t="s" s="81">
        <v>49</v>
      </c>
      <c r="E43" s="82">
        <f>C42+C41+C40+C18+C10-C32-C34-C35-C37</f>
        <v>14</v>
      </c>
    </row>
  </sheetData>
  <mergeCells count="2">
    <mergeCell ref="A1:E1"/>
    <mergeCell ref="D39:E39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